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Sheet1!$H$15:$N$24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<sst xmlns="http://schemas.openxmlformats.org/spreadsheetml/2006/main" count="78" uniqueCount="43">
  <si>
    <t xml:space="preserve">SFP-800 or Standalone Secondary Axis Cradle - DSC-P2 (Pinned Interface)</t>
  </si>
  <si>
    <t xml:space="preserve">Size</t>
  </si>
  <si>
    <t xml:space="preserve">Load Rating SFP-800</t>
  </si>
  <si>
    <t xml:space="preserve">Max CG Distance From Interface </t>
  </si>
  <si>
    <t xml:space="preserve">Max Radial CG Offset at Max Load</t>
  </si>
  <si>
    <t xml:space="preserve">Max Payload Diameter (With 1" clearance each end)</t>
  </si>
  <si>
    <t xml:space="preserve">Load Curve PDF Drawings</t>
  </si>
  <si>
    <t xml:space="preserve">B080</t>
  </si>
  <si>
    <t xml:space="preserve">30"</t>
  </si>
  <si>
    <t xml:space="preserve">3.92"</t>
  </si>
  <si>
    <t xml:space="preserve">CLICK HERE TO VIEW PDF</t>
  </si>
  <si>
    <t xml:space="preserve">B100</t>
  </si>
  <si>
    <t xml:space="preserve">3.96"</t>
  </si>
  <si>
    <t xml:space="preserve">B120</t>
  </si>
  <si>
    <t xml:space="preserve">4.00"</t>
  </si>
  <si>
    <t xml:space="preserve">B140</t>
  </si>
  <si>
    <t xml:space="preserve">4.08"</t>
  </si>
  <si>
    <t xml:space="preserve">B160</t>
  </si>
  <si>
    <t xml:space="preserve">4.16"</t>
  </si>
  <si>
    <t xml:space="preserve">B180</t>
  </si>
  <si>
    <t xml:space="preserve">4.25"</t>
  </si>
  <si>
    <t xml:space="preserve">B200</t>
  </si>
  <si>
    <t xml:space="preserve">4.34"</t>
  </si>
  <si>
    <t xml:space="preserve">B220</t>
  </si>
  <si>
    <t xml:space="preserve">4.44"</t>
  </si>
  <si>
    <t xml:space="preserve">SFP-700 Secondary Axis Cradle - DSC-P2 (Pinned Interface)</t>
  </si>
  <si>
    <t xml:space="preserve">Load Rating SFP-700</t>
  </si>
  <si>
    <t xml:space="preserve">32.25"</t>
  </si>
  <si>
    <t xml:space="preserve">5.31"</t>
  </si>
  <si>
    <t xml:space="preserve">33.00"</t>
  </si>
  <si>
    <t xml:space="preserve">5.43"</t>
  </si>
  <si>
    <t xml:space="preserve">33.75"</t>
  </si>
  <si>
    <t xml:space="preserve">5.50"</t>
  </si>
  <si>
    <t xml:space="preserve">34.50"</t>
  </si>
  <si>
    <t xml:space="preserve">5.68"</t>
  </si>
  <si>
    <t xml:space="preserve">35.25"</t>
  </si>
  <si>
    <t xml:space="preserve">5.81"</t>
  </si>
  <si>
    <t xml:space="preserve">36.00"</t>
  </si>
  <si>
    <t xml:space="preserve">5.95"</t>
  </si>
  <si>
    <t xml:space="preserve">37.00"</t>
  </si>
  <si>
    <t xml:space="preserve">6.09"</t>
  </si>
  <si>
    <t xml:space="preserve">38.00"</t>
  </si>
  <si>
    <t xml:space="preserve">6.25"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</si>
</sst>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Gill Sans Nova"/>
      <family val="2"/>
      <charset val="1"/>
    </font>
    <font>
      <sz val="11"/>
      <color rgb="FF000000"/>
      <name val="Gill Sans Nova"/>
      <family val="2"/>
      <charset val="1"/>
    </font>
    <font>
      <sz val="14"/>
      <color rgb="FF2E75B6"/>
      <name val="Gill Sans Nova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flotron.com/wp-content/uploads/2024/12/DSC-P2-B080-Load-Curves.pdf" TargetMode="External"/><Relationship Id="rId2" Type="http://schemas.openxmlformats.org/officeDocument/2006/relationships/hyperlink" Target="https://flotron.com/wp-content/uploads/2024/12/DSC-P2-B100-Load-Curves.pdf" TargetMode="External"/><Relationship Id="rId3" Type="http://schemas.openxmlformats.org/officeDocument/2006/relationships/hyperlink" Target="https://flotron.com/wp-content/uploads/2024/12/DSC-P2-B120-Load-Curves.pdf" TargetMode="External"/><Relationship Id="rId4" Type="http://schemas.openxmlformats.org/officeDocument/2006/relationships/hyperlink" Target="https://flotron.com/wp-content/uploads/2024/12/DSC-P2-B140-Load-Curves.pdf" TargetMode="External"/><Relationship Id="rId5" Type="http://schemas.openxmlformats.org/officeDocument/2006/relationships/hyperlink" Target="https://flotron.com/wp-content/uploads/2024/12/DSC-P2-B160-Load-Curves.pdf" TargetMode="External"/><Relationship Id="rId6" Type="http://schemas.openxmlformats.org/officeDocument/2006/relationships/hyperlink" Target="https://flotron.com/wp-content/uploads/2024/12/DSC-P2-B180-Load-Curves.pdf" TargetMode="External"/><Relationship Id="rId7" Type="http://schemas.openxmlformats.org/officeDocument/2006/relationships/hyperlink" Target="https://flotron.com/wp-content/uploads/2024/12/DSC-P2-B200-Load-Curves.pdf" TargetMode="External"/><Relationship Id="rId8" Type="http://schemas.openxmlformats.org/officeDocument/2006/relationships/hyperlink" Target="https://flotron.com/wp-content/uploads/2024/12/DSC-P2-B220-Load-Curves.pdf" TargetMode="External"/><Relationship Id="rId9" Type="http://schemas.openxmlformats.org/officeDocument/2006/relationships/hyperlink" Target="https://flotron.com/wp-content/uploads/2024/12/DSC-P2-B080-Load-Curves.pdf" TargetMode="External"/><Relationship Id="rId10" Type="http://schemas.openxmlformats.org/officeDocument/2006/relationships/hyperlink" Target="https://flotron.com/wp-content/uploads/2024/12/DSC-P2-B100-Load-Curves.pdf" TargetMode="External"/><Relationship Id="rId11" Type="http://schemas.openxmlformats.org/officeDocument/2006/relationships/hyperlink" Target="https://flotron.com/wp-content/uploads/2024/12/DSC-P2-B120-Load-Curves.pdf" TargetMode="External"/><Relationship Id="rId12" Type="http://schemas.openxmlformats.org/officeDocument/2006/relationships/hyperlink" Target="https://flotron.com/wp-content/uploads/2024/12/DSC-P2-B140-Load-Curves.pdf" TargetMode="External"/><Relationship Id="rId13" Type="http://schemas.openxmlformats.org/officeDocument/2006/relationships/hyperlink" Target="https://flotron.com/wp-content/uploads/2024/12/DSC-P2-B160-Load-Curves.pdf" TargetMode="External"/><Relationship Id="rId14" Type="http://schemas.openxmlformats.org/officeDocument/2006/relationships/hyperlink" Target="https://flotron.com/wp-content/uploads/2024/12/DSC-P2-B180-Load-Curves.pdf" TargetMode="External"/><Relationship Id="rId15" Type="http://schemas.openxmlformats.org/officeDocument/2006/relationships/hyperlink" Target="https://flotron.com/wp-content/uploads/2024/12/DSC-P2-B200-Load-Curves.pdf" TargetMode="External"/><Relationship Id="rId16" Type="http://schemas.openxmlformats.org/officeDocument/2006/relationships/hyperlink" Target="https://flotron.com/wp-content/uploads/2024/12/DSC-P2-B220-Load-Curves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3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0" activeCellId="0" sqref="L20"/>
    </sheetView>
  </sheetViews>
  <sheetFormatPr defaultColWidth="8.5390625" defaultRowHeight="14.25" zeroHeight="false" outlineLevelRow="0" outlineLevelCol="0"/>
  <cols>
    <col collapsed="false" customWidth="true" hidden="false" outlineLevel="0" max="1" min="1" style="0" width="4.92"/>
    <col collapsed="false" customWidth="true" hidden="false" outlineLevel="0" max="2" min="2" style="0" width="10.38"/>
    <col collapsed="false" customWidth="true" hidden="false" outlineLevel="0" max="3" min="3" style="0" width="7.84"/>
    <col collapsed="false" customWidth="true" hidden="false" outlineLevel="0" max="4" min="4" style="0" width="9.61"/>
    <col collapsed="false" customWidth="true" hidden="false" outlineLevel="0" max="5" min="5" style="0" width="19.23"/>
    <col collapsed="false" customWidth="true" hidden="false" outlineLevel="0" max="6" min="6" style="0" width="31.38"/>
    <col collapsed="false" customWidth="true" hidden="false" outlineLevel="0" max="8" min="8" style="0" width="5"/>
    <col collapsed="false" customWidth="true" hidden="false" outlineLevel="0" max="9" min="9" style="0" width="10.38"/>
    <col collapsed="false" customWidth="true" hidden="false" outlineLevel="0" max="10" min="10" style="0" width="7.84"/>
    <col collapsed="false" customWidth="true" hidden="false" outlineLevel="0" max="11" min="11" style="0" width="9.61"/>
    <col collapsed="false" customWidth="true" hidden="false" outlineLevel="0" max="12" min="12" style="0" width="16.38"/>
    <col collapsed="false" customWidth="true" hidden="false" outlineLevel="0" max="13" min="13" style="0" width="16.61"/>
    <col collapsed="false" customWidth="true" hidden="false" outlineLevel="0" max="14" min="14" style="0" width="31.38"/>
  </cols>
  <sheetData>
    <row r="1" customFormat="false" ht="15" hidden="false" customHeight="false" outlineLevel="0" collapsed="false">
      <c r="A1" s="1" t="s">
        <v>0</v>
      </c>
      <c r="B1" s="1"/>
      <c r="C1" s="1"/>
      <c r="D1" s="1"/>
      <c r="E1" s="1"/>
      <c r="F1" s="1"/>
      <c r="P1" s="2"/>
      <c r="Q1" s="2"/>
      <c r="R1" s="2"/>
      <c r="S1" s="2"/>
    </row>
    <row r="2" customFormat="false" ht="60" hidden="false" customHeight="false" outlineLevel="0" collapsed="false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P2" s="2"/>
      <c r="Q2" s="2"/>
      <c r="R2" s="2"/>
      <c r="S2" s="2"/>
    </row>
    <row r="3" customFormat="false" ht="19.5" hidden="false" customHeight="true" outlineLevel="0" collapsed="false">
      <c r="A3" s="6" t="s">
        <v>7</v>
      </c>
      <c r="B3" s="7" t="n">
        <v>2550</v>
      </c>
      <c r="C3" s="7" t="s">
        <v>8</v>
      </c>
      <c r="D3" s="7" t="s">
        <v>9</v>
      </c>
      <c r="E3" s="7" t="n">
        <f aca="false">E4-20</f>
        <v>77</v>
      </c>
      <c r="F3" s="8" t="s">
        <v>10</v>
      </c>
      <c r="P3" s="2"/>
      <c r="Q3" s="2"/>
      <c r="R3" s="2"/>
      <c r="S3" s="2"/>
    </row>
    <row r="4" customFormat="false" ht="19.5" hidden="false" customHeight="true" outlineLevel="0" collapsed="false">
      <c r="A4" s="6" t="s">
        <v>11</v>
      </c>
      <c r="B4" s="7" t="n">
        <v>2525</v>
      </c>
      <c r="C4" s="7" t="s">
        <v>8</v>
      </c>
      <c r="D4" s="7" t="s">
        <v>12</v>
      </c>
      <c r="E4" s="7" t="n">
        <f aca="false">E5-20</f>
        <v>97</v>
      </c>
      <c r="F4" s="8" t="s">
        <v>10</v>
      </c>
      <c r="P4" s="2"/>
      <c r="Q4" s="2"/>
      <c r="R4" s="2"/>
      <c r="S4" s="2"/>
    </row>
    <row r="5" customFormat="false" ht="19.5" hidden="false" customHeight="true" outlineLevel="0" collapsed="false">
      <c r="A5" s="9" t="s">
        <v>13</v>
      </c>
      <c r="B5" s="10" t="n">
        <v>2500</v>
      </c>
      <c r="C5" s="10" t="s">
        <v>8</v>
      </c>
      <c r="D5" s="10" t="s">
        <v>14</v>
      </c>
      <c r="E5" s="10" t="n">
        <v>117</v>
      </c>
      <c r="F5" s="8" t="s">
        <v>10</v>
      </c>
      <c r="P5" s="2"/>
      <c r="Q5" s="2"/>
      <c r="R5" s="2"/>
      <c r="S5" s="2"/>
    </row>
    <row r="6" customFormat="false" ht="19.5" hidden="false" customHeight="true" outlineLevel="0" collapsed="false">
      <c r="A6" s="6" t="s">
        <v>15</v>
      </c>
      <c r="B6" s="7" t="n">
        <v>2450</v>
      </c>
      <c r="C6" s="7" t="s">
        <v>8</v>
      </c>
      <c r="D6" s="7" t="s">
        <v>16</v>
      </c>
      <c r="E6" s="7" t="n">
        <f aca="false">E5+20</f>
        <v>137</v>
      </c>
      <c r="F6" s="8" t="s">
        <v>10</v>
      </c>
      <c r="P6" s="2"/>
      <c r="Q6" s="2"/>
      <c r="R6" s="2"/>
      <c r="S6" s="2"/>
    </row>
    <row r="7" customFormat="false" ht="19.5" hidden="false" customHeight="true" outlineLevel="0" collapsed="false">
      <c r="A7" s="6" t="s">
        <v>17</v>
      </c>
      <c r="B7" s="7" t="n">
        <v>2400</v>
      </c>
      <c r="C7" s="7" t="s">
        <v>8</v>
      </c>
      <c r="D7" s="7" t="s">
        <v>18</v>
      </c>
      <c r="E7" s="7" t="n">
        <f aca="false">E6+20</f>
        <v>157</v>
      </c>
      <c r="F7" s="8" t="s">
        <v>10</v>
      </c>
      <c r="P7" s="2"/>
      <c r="Q7" s="2"/>
      <c r="R7" s="2"/>
      <c r="S7" s="2"/>
    </row>
    <row r="8" customFormat="false" ht="19.5" hidden="false" customHeight="true" outlineLevel="0" collapsed="false">
      <c r="A8" s="6" t="s">
        <v>19</v>
      </c>
      <c r="B8" s="7" t="n">
        <v>2350</v>
      </c>
      <c r="C8" s="7" t="s">
        <v>8</v>
      </c>
      <c r="D8" s="7" t="s">
        <v>20</v>
      </c>
      <c r="E8" s="7" t="n">
        <f aca="false">E7+20</f>
        <v>177</v>
      </c>
      <c r="F8" s="8" t="s">
        <v>10</v>
      </c>
      <c r="P8" s="2"/>
      <c r="Q8" s="2"/>
      <c r="R8" s="2"/>
      <c r="S8" s="2"/>
    </row>
    <row r="9" customFormat="false" ht="19.5" hidden="false" customHeight="true" outlineLevel="0" collapsed="false">
      <c r="A9" s="6" t="s">
        <v>21</v>
      </c>
      <c r="B9" s="7" t="n">
        <v>2300</v>
      </c>
      <c r="C9" s="7" t="s">
        <v>8</v>
      </c>
      <c r="D9" s="7" t="s">
        <v>22</v>
      </c>
      <c r="E9" s="7" t="n">
        <f aca="false">E8+20</f>
        <v>197</v>
      </c>
      <c r="F9" s="8" t="s">
        <v>10</v>
      </c>
      <c r="P9" s="2"/>
      <c r="Q9" s="2"/>
      <c r="R9" s="2"/>
      <c r="S9" s="2"/>
    </row>
    <row r="10" customFormat="false" ht="19.5" hidden="false" customHeight="true" outlineLevel="0" collapsed="false">
      <c r="A10" s="11" t="s">
        <v>23</v>
      </c>
      <c r="B10" s="12" t="n">
        <v>2250</v>
      </c>
      <c r="C10" s="12" t="s">
        <v>8</v>
      </c>
      <c r="D10" s="12" t="s">
        <v>24</v>
      </c>
      <c r="E10" s="12" t="n">
        <f aca="false">E9+20</f>
        <v>217</v>
      </c>
      <c r="F10" s="13" t="s">
        <v>10</v>
      </c>
      <c r="P10" s="2"/>
      <c r="Q10" s="2"/>
      <c r="R10" s="2"/>
      <c r="S10" s="2"/>
    </row>
    <row r="11" customFormat="false" ht="13.8" hidden="false" customHeight="false" outlineLevel="0" collapsed="false">
      <c r="A11" s="2"/>
      <c r="B11" s="2"/>
      <c r="C11" s="2"/>
      <c r="D11" s="2"/>
      <c r="E11" s="2"/>
      <c r="F11" s="2"/>
      <c r="P11" s="2"/>
      <c r="Q11" s="2"/>
      <c r="R11" s="2"/>
      <c r="S11" s="2"/>
    </row>
    <row r="12" customFormat="false" ht="13.8" hidden="false" customHeight="false" outlineLevel="0" collapsed="false">
      <c r="A12" s="2"/>
      <c r="B12" s="2"/>
      <c r="C12" s="2"/>
      <c r="D12" s="2"/>
      <c r="E12" s="2"/>
      <c r="F12" s="2"/>
      <c r="P12" s="2"/>
      <c r="Q12" s="2"/>
      <c r="R12" s="2"/>
      <c r="S12" s="2"/>
    </row>
    <row r="13" customFormat="false" ht="13.8" hidden="false" customHeight="false" outlineLevel="0" collapsed="false">
      <c r="A13" s="2"/>
      <c r="B13" s="2"/>
      <c r="C13" s="2"/>
      <c r="D13" s="2"/>
      <c r="E13" s="2"/>
      <c r="F13" s="2"/>
      <c r="P13" s="2"/>
      <c r="Q13" s="2"/>
      <c r="R13" s="2"/>
      <c r="S13" s="2"/>
    </row>
    <row r="14" customFormat="false" ht="13.8" hidden="false" customHeight="false" outlineLevel="0" collapsed="false">
      <c r="A14" s="2"/>
      <c r="B14" s="2"/>
      <c r="C14" s="2"/>
      <c r="D14" s="2"/>
      <c r="E14" s="2"/>
      <c r="F14" s="2"/>
      <c r="P14" s="2"/>
      <c r="Q14" s="2"/>
      <c r="R14" s="2"/>
      <c r="S14" s="2"/>
    </row>
    <row r="15" customFormat="false" ht="13.8" hidden="false" customHeight="false" outlineLevel="0" collapsed="false">
      <c r="A15" s="1" t="s">
        <v>25</v>
      </c>
      <c r="B15" s="1"/>
      <c r="C15" s="1"/>
      <c r="D15" s="1"/>
      <c r="E15" s="1"/>
      <c r="F15" s="1"/>
      <c r="P15" s="2"/>
      <c r="Q15" s="2"/>
      <c r="R15" s="2"/>
      <c r="S15" s="2"/>
    </row>
    <row r="16" customFormat="false" ht="60" hidden="false" customHeight="false" outlineLevel="0" collapsed="false">
      <c r="A16" s="3" t="s">
        <v>1</v>
      </c>
      <c r="B16" s="4" t="s">
        <v>26</v>
      </c>
      <c r="C16" s="4" t="s">
        <v>3</v>
      </c>
      <c r="D16" s="4" t="s">
        <v>4</v>
      </c>
      <c r="E16" s="4" t="s">
        <v>5</v>
      </c>
      <c r="F16" s="5" t="s">
        <v>6</v>
      </c>
      <c r="P16" s="2"/>
      <c r="Q16" s="2"/>
      <c r="R16" s="2"/>
      <c r="S16" s="2"/>
    </row>
    <row r="17" customFormat="false" ht="19.5" hidden="false" customHeight="true" outlineLevel="0" collapsed="false">
      <c r="A17" s="6" t="s">
        <v>7</v>
      </c>
      <c r="B17" s="7" t="n">
        <v>1880</v>
      </c>
      <c r="C17" s="7" t="s">
        <v>27</v>
      </c>
      <c r="D17" s="7" t="s">
        <v>28</v>
      </c>
      <c r="E17" s="7" t="n">
        <f aca="false">E18-20</f>
        <v>77</v>
      </c>
      <c r="F17" s="8" t="s">
        <v>10</v>
      </c>
      <c r="P17" s="2"/>
      <c r="Q17" s="2"/>
      <c r="R17" s="2"/>
      <c r="S17" s="2"/>
    </row>
    <row r="18" customFormat="false" ht="19.5" hidden="false" customHeight="true" outlineLevel="0" collapsed="false">
      <c r="A18" s="6" t="s">
        <v>11</v>
      </c>
      <c r="B18" s="7" t="n">
        <v>1840</v>
      </c>
      <c r="C18" s="7" t="s">
        <v>29</v>
      </c>
      <c r="D18" s="7" t="s">
        <v>30</v>
      </c>
      <c r="E18" s="7" t="n">
        <f aca="false">E19-20</f>
        <v>97</v>
      </c>
      <c r="F18" s="8" t="s">
        <v>10</v>
      </c>
      <c r="P18" s="2"/>
      <c r="Q18" s="2"/>
      <c r="R18" s="2"/>
      <c r="S18" s="2"/>
    </row>
    <row r="19" customFormat="false" ht="19.5" hidden="false" customHeight="true" outlineLevel="0" collapsed="false">
      <c r="A19" s="9" t="s">
        <v>13</v>
      </c>
      <c r="B19" s="10" t="n">
        <v>1800</v>
      </c>
      <c r="C19" s="10" t="s">
        <v>31</v>
      </c>
      <c r="D19" s="10" t="s">
        <v>32</v>
      </c>
      <c r="E19" s="10" t="n">
        <v>117</v>
      </c>
      <c r="F19" s="8" t="s">
        <v>10</v>
      </c>
      <c r="P19" s="2"/>
      <c r="Q19" s="2"/>
      <c r="R19" s="2"/>
      <c r="S19" s="2"/>
    </row>
    <row r="20" customFormat="false" ht="19.5" hidden="false" customHeight="true" outlineLevel="0" collapsed="false">
      <c r="A20" s="6" t="s">
        <v>15</v>
      </c>
      <c r="B20" s="7" t="n">
        <v>1760</v>
      </c>
      <c r="C20" s="7" t="s">
        <v>33</v>
      </c>
      <c r="D20" s="7" t="s">
        <v>34</v>
      </c>
      <c r="E20" s="7" t="n">
        <f aca="false">E19+20</f>
        <v>137</v>
      </c>
      <c r="F20" s="8" t="s">
        <v>10</v>
      </c>
      <c r="P20" s="2"/>
      <c r="Q20" s="2"/>
      <c r="R20" s="2"/>
      <c r="S20" s="2"/>
    </row>
    <row r="21" customFormat="false" ht="19.5" hidden="false" customHeight="true" outlineLevel="0" collapsed="false">
      <c r="A21" s="6" t="s">
        <v>17</v>
      </c>
      <c r="B21" s="7" t="n">
        <v>1720</v>
      </c>
      <c r="C21" s="7" t="s">
        <v>35</v>
      </c>
      <c r="D21" s="7" t="s">
        <v>36</v>
      </c>
      <c r="E21" s="7" t="n">
        <f aca="false">E20+20</f>
        <v>157</v>
      </c>
      <c r="F21" s="8" t="s">
        <v>10</v>
      </c>
      <c r="P21" s="2"/>
      <c r="Q21" s="2"/>
      <c r="R21" s="2"/>
      <c r="S21" s="2"/>
    </row>
    <row r="22" customFormat="false" ht="19.5" hidden="false" customHeight="true" outlineLevel="0" collapsed="false">
      <c r="A22" s="6" t="s">
        <v>19</v>
      </c>
      <c r="B22" s="7" t="n">
        <v>1680</v>
      </c>
      <c r="C22" s="7" t="s">
        <v>37</v>
      </c>
      <c r="D22" s="7" t="s">
        <v>38</v>
      </c>
      <c r="E22" s="7" t="n">
        <f aca="false">E21+20</f>
        <v>177</v>
      </c>
      <c r="F22" s="8" t="s">
        <v>10</v>
      </c>
      <c r="P22" s="2"/>
      <c r="Q22" s="2"/>
      <c r="R22" s="2"/>
      <c r="S22" s="2"/>
    </row>
    <row r="23" customFormat="false" ht="19.5" hidden="false" customHeight="true" outlineLevel="0" collapsed="false">
      <c r="A23" s="6" t="s">
        <v>21</v>
      </c>
      <c r="B23" s="7" t="n">
        <v>1640</v>
      </c>
      <c r="C23" s="7" t="s">
        <v>39</v>
      </c>
      <c r="D23" s="7" t="s">
        <v>40</v>
      </c>
      <c r="E23" s="7" t="n">
        <f aca="false">E22+20</f>
        <v>197</v>
      </c>
      <c r="F23" s="8" t="s">
        <v>10</v>
      </c>
      <c r="P23" s="2"/>
      <c r="Q23" s="2"/>
      <c r="R23" s="2"/>
      <c r="S23" s="2"/>
    </row>
    <row r="24" customFormat="false" ht="19.5" hidden="false" customHeight="true" outlineLevel="0" collapsed="false">
      <c r="A24" s="11" t="s">
        <v>23</v>
      </c>
      <c r="B24" s="12" t="n">
        <v>1600</v>
      </c>
      <c r="C24" s="12" t="s">
        <v>41</v>
      </c>
      <c r="D24" s="12" t="s">
        <v>42</v>
      </c>
      <c r="E24" s="12" t="n">
        <f aca="false">E23+20</f>
        <v>217</v>
      </c>
      <c r="F24" s="13" t="s">
        <v>10</v>
      </c>
      <c r="P24" s="2"/>
      <c r="Q24" s="2"/>
      <c r="R24" s="2"/>
      <c r="S24" s="2"/>
    </row>
    <row r="25" customFormat="false" ht="15" hidden="false" customHeight="false" outlineLevel="0" collapsed="false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customFormat="false" ht="15" hidden="false" customHeight="false" outlineLevel="0" collapsed="false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customFormat="false" ht="15" hidden="false" customHeight="false" outlineLevel="0" collapsed="false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customFormat="false" ht="15" hidden="false" customHeight="false" outlineLevel="0" collapsed="false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29" customFormat="false" ht="15" hidden="false" customHeight="false" outlineLevel="0" collapsed="false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</row>
    <row r="30" customFormat="false" ht="15" hidden="false" customHeight="false" outlineLevel="0" collapsed="false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customFormat="false" ht="15" hidden="false" customHeight="false" outlineLevel="0" collapsed="false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customFormat="false" ht="15" hidden="false" customHeight="false" outlineLevel="0" collapsed="false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</row>
    <row r="33" customFormat="false" ht="15" hidden="false" customHeight="false" outlineLevel="0" collapsed="false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customFormat="false" ht="15" hidden="false" customHeight="false" outlineLevel="0" collapsed="false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customFormat="false" ht="15" hidden="false" customHeight="false" outlineLevel="0" collapsed="false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customFormat="false" ht="15" hidden="false" customHeight="false" outlineLevel="0" collapsed="false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</sheetData>
  <mergeCells count="2">
    <mergeCell ref="A1:F1"/>
    <mergeCell ref="A15:F15"/>
  </mergeCells>
  <hyperlinks>
    <hyperlink ref="F3" r:id="rId1" display="CLICK HERE TO VIEW PDF"/>
    <hyperlink ref="F4" r:id="rId2" display="CLICK HERE TO VIEW PDF"/>
    <hyperlink ref="F5" r:id="rId3" display="CLICK HERE TO VIEW PDF"/>
    <hyperlink ref="F6" r:id="rId4" display="CLICK HERE TO VIEW PDF"/>
    <hyperlink ref="F7" r:id="rId5" display="CLICK HERE TO VIEW PDF"/>
    <hyperlink ref="F8" r:id="rId6" display="CLICK HERE TO VIEW PDF"/>
    <hyperlink ref="F9" r:id="rId7" display="CLICK HERE TO VIEW PDF"/>
    <hyperlink ref="F10" r:id="rId8" display="CLICK HERE TO VIEW PDF"/>
    <hyperlink ref="F17" r:id="rId9" display="CLICK HERE TO VIEW PDF"/>
    <hyperlink ref="F18" r:id="rId10" display="CLICK HERE TO VIEW PDF"/>
    <hyperlink ref="F19" r:id="rId11" display="CLICK HERE TO VIEW PDF"/>
    <hyperlink ref="F20" r:id="rId12" display="CLICK HERE TO VIEW PDF"/>
    <hyperlink ref="F21" r:id="rId13" display="CLICK HERE TO VIEW PDF"/>
    <hyperlink ref="F22" r:id="rId14" display="CLICK HERE TO VIEW PDF"/>
    <hyperlink ref="F23" r:id="rId15" display="CLICK HERE TO VIEW PDF"/>
    <hyperlink ref="F24" r:id="rId16" display="CLICK HERE TO VIEW PDF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Andrew Zeller</dc:creator>
  <dc:description/>
  <dc:language>en-IN</dc:language>
  <cp:lastModifiedBy/>
  <cp:lastPrinted>2024-12-05T23:52:20Z</cp:lastPrinted>
  <dcterms:modified xsi:type="dcterms:W3CDTF">2024-12-31T13:32:37Z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